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4" i="1" l="1"/>
  <c r="L25" i="1" s="1"/>
  <c r="J24" i="1"/>
  <c r="J25" i="1" s="1"/>
  <c r="I24" i="1"/>
  <c r="I25" i="1" s="1"/>
  <c r="H24" i="1"/>
  <c r="H25" i="1" s="1"/>
  <c r="G24" i="1"/>
  <c r="G25" i="1" s="1"/>
  <c r="F24" i="1"/>
  <c r="F25" i="1" s="1"/>
</calcChain>
</file>

<file path=xl/sharedStrings.xml><?xml version="1.0" encoding="utf-8"?>
<sst xmlns="http://schemas.openxmlformats.org/spreadsheetml/2006/main" count="60" uniqueCount="57">
  <si>
    <t>Школа</t>
  </si>
  <si>
    <t xml:space="preserve">МКОУ Озерная ООШ </t>
  </si>
  <si>
    <t>Утвердил:</t>
  </si>
  <si>
    <t>должность</t>
  </si>
  <si>
    <t>ио директора</t>
  </si>
  <si>
    <t>Меню приготавливаемых блюд</t>
  </si>
  <si>
    <t>фамилия</t>
  </si>
  <si>
    <t>Литвина С.С.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</si>
  <si>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</si>
  <si>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</si>
  <si>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</si>
  <si>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</si>
  <si>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</si>
  <si>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</si>
  <si>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</si>
  <si>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</si>
  <si>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</si>
  <si>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</si>
  <si>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</si>
  <si>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</si>
  <si>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</si>
  <si>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</si>
  <si>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</si>
  <si>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</si>
  <si>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</si>
  <si>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</si>
  <si>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</si>
  <si>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</si>
  <si>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</si>
  <si>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</si>
  <si>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</si>
  <si>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</si>
  <si>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</si>
  <si>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</si>
  <si>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Огурец в нарезке</t>
  </si>
  <si>
    <t>54-2з-2020</t>
  </si>
  <si>
    <t>1 блюдо</t>
  </si>
  <si>
    <t>2 блюдо</t>
  </si>
  <si>
    <t>пром.</t>
  </si>
  <si>
    <t>Соус красный основной</t>
  </si>
  <si>
    <t>54-3 соус</t>
  </si>
  <si>
    <t>гарнир</t>
  </si>
  <si>
    <t>Картофельное пюре</t>
  </si>
  <si>
    <t>54-11r-2020</t>
  </si>
  <si>
    <t>напиток</t>
  </si>
  <si>
    <t>хлеб бел.</t>
  </si>
  <si>
    <t>Хлеб пшеничный</t>
  </si>
  <si>
    <t>хлеб черн.</t>
  </si>
  <si>
    <t>Хлеб суворовский</t>
  </si>
  <si>
    <t>Итого за день:</t>
  </si>
  <si>
    <t>Рассольник домашний</t>
  </si>
  <si>
    <t>54-4с-2020</t>
  </si>
  <si>
    <t>Ежики мясные</t>
  </si>
  <si>
    <t>54-25-м-2020</t>
  </si>
  <si>
    <t>Чай с лимоном и сахаром</t>
  </si>
  <si>
    <t>54-3rн-2020</t>
  </si>
  <si>
    <t>Печенье весовое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</si>
</sst>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8"/>
      <color theme="1"/>
      <name val="Arial"/>
    </font>
    <font>
      <b/>
      <sz val="8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0" fontId="3" fillId="0" borderId="0" xfId="1" applyFont="1" applyAlignment="1">
      <alignment horizontal="left"/>
    </xf>
    <xf numFmtId="0" fontId="3" fillId="0" borderId="0" xfId="1" applyFont="1"/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horizontal="right"/>
    </xf>
    <xf numFmtId="0" fontId="8" fillId="0" borderId="0" xfId="1" applyFont="1" applyAlignment="1">
      <alignment horizontal="left" vertical="center"/>
    </xf>
    <xf numFmtId="0" fontId="3" fillId="2" borderId="2" xfId="1" applyFont="1" applyFill="1" applyBorder="1" applyProtection="1">
      <protection locked="0"/>
    </xf>
    <xf numFmtId="0" fontId="9" fillId="0" borderId="0" xfId="1" applyFont="1" applyAlignment="1">
      <alignment horizontal="center" vertical="top"/>
    </xf>
    <xf numFmtId="1" fontId="3" fillId="2" borderId="4" xfId="1" applyNumberFormat="1" applyFont="1" applyFill="1" applyBorder="1" applyAlignment="1" applyProtection="1">
      <alignment horizontal="center"/>
      <protection locked="0"/>
    </xf>
    <xf numFmtId="1" fontId="3" fillId="2" borderId="2" xfId="1" applyNumberFormat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left"/>
    </xf>
    <xf numFmtId="0" fontId="12" fillId="0" borderId="21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0" fontId="1" fillId="0" borderId="1" xfId="1" applyBorder="1"/>
    <xf numFmtId="0" fontId="1" fillId="2" borderId="2" xfId="1" applyFill="1" applyBorder="1" applyProtection="1">
      <protection locked="0"/>
    </xf>
    <xf numFmtId="0" fontId="1" fillId="0" borderId="2" xfId="1" applyBorder="1"/>
    <xf numFmtId="0" fontId="1" fillId="0" borderId="4" xfId="1" applyBorder="1"/>
    <xf numFmtId="0" fontId="3" fillId="0" borderId="2" xfId="1" applyFont="1" applyBorder="1" applyAlignment="1">
      <alignment vertical="top" wrapText="1"/>
    </xf>
    <xf numFmtId="0" fontId="1" fillId="0" borderId="5" xfId="1" applyBorder="1"/>
    <xf numFmtId="0" fontId="1" fillId="0" borderId="6" xfId="1" applyBorder="1"/>
    <xf numFmtId="0" fontId="3" fillId="0" borderId="5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6" fillId="0" borderId="2" xfId="1" applyFont="1" applyBorder="1" applyAlignment="1" applyProtection="1">
      <alignment horizontal="right"/>
      <protection locked="0"/>
    </xf>
    <xf numFmtId="0" fontId="3" fillId="0" borderId="2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1" fillId="0" borderId="11" xfId="1" applyBorder="1"/>
    <xf numFmtId="0" fontId="3" fillId="0" borderId="13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0" borderId="14" xfId="1" applyFont="1" applyBorder="1" applyAlignment="1">
      <alignment horizontal="center" vertical="top" wrapText="1"/>
    </xf>
    <xf numFmtId="0" fontId="3" fillId="0" borderId="16" xfId="1" applyFont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3" xfId="1" applyFont="1" applyFill="1" applyBorder="1" applyAlignment="1">
      <alignment vertical="top" wrapText="1"/>
    </xf>
    <xf numFmtId="0" fontId="3" fillId="3" borderId="3" xfId="1" applyFont="1" applyFill="1" applyBorder="1" applyAlignment="1">
      <alignment horizontal="center" vertical="top" wrapText="1"/>
    </xf>
    <xf numFmtId="0" fontId="3" fillId="2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3" fillId="2" borderId="12" xfId="1" applyFont="1" applyFill="1" applyBorder="1" applyAlignment="1" applyProtection="1">
      <alignment horizontal="center" vertical="top" wrapText="1"/>
      <protection locked="0"/>
    </xf>
    <xf numFmtId="0" fontId="3" fillId="2" borderId="2" xfId="1" applyFont="1" applyFill="1" applyBorder="1" applyAlignment="1" applyProtection="1">
      <alignment vertical="top" wrapText="1"/>
      <protection locked="0"/>
    </xf>
    <xf numFmtId="0" fontId="3" fillId="2" borderId="2" xfId="1" applyFont="1" applyFill="1" applyBorder="1" applyAlignment="1" applyProtection="1">
      <alignment horizontal="center" vertical="top" wrapText="1"/>
      <protection locked="0"/>
    </xf>
    <xf numFmtId="0" fontId="3" fillId="2" borderId="14" xfId="1" applyFont="1" applyFill="1" applyBorder="1" applyAlignment="1" applyProtection="1">
      <alignment horizontal="center" vertical="top" wrapText="1"/>
      <protection locked="0"/>
    </xf>
    <xf numFmtId="0" fontId="10" fillId="2" borderId="2" xfId="1" applyFont="1" applyFill="1" applyBorder="1" applyAlignment="1" applyProtection="1">
      <alignment horizontal="center" vertical="top" wrapText="1"/>
      <protection locked="0"/>
    </xf>
    <xf numFmtId="0" fontId="10" fillId="2" borderId="2" xfId="1" applyFont="1" applyFill="1" applyBorder="1" applyAlignment="1" applyProtection="1">
      <alignment vertical="top" wrapText="1"/>
      <protection locked="0"/>
    </xf>
    <xf numFmtId="0" fontId="10" fillId="2" borderId="14" xfId="1" applyFont="1" applyFill="1" applyBorder="1" applyAlignment="1" applyProtection="1">
      <alignment horizontal="center" vertical="top" wrapText="1"/>
      <protection locked="0"/>
    </xf>
    <xf numFmtId="0" fontId="10" fillId="2" borderId="2" xfId="1" applyFont="1" applyFill="1" applyBorder="1" applyAlignment="1" applyProtection="1">
      <alignment wrapText="1"/>
      <protection locked="0"/>
    </xf>
    <xf numFmtId="0" fontId="1" fillId="0" borderId="2" xfId="1" applyBorder="1" applyAlignment="1" applyProtection="1">
      <alignment wrapText="1"/>
      <protection locked="0"/>
    </xf>
    <xf numFmtId="0" fontId="3" fillId="2" borderId="2" xfId="1" applyFont="1" applyFill="1" applyBorder="1" applyAlignment="1" applyProtection="1">
      <alignment horizontal="left" wrapText="1"/>
      <protection locked="0"/>
    </xf>
    <xf numFmtId="0" fontId="7" fillId="3" borderId="18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topLeftCell="A16" workbookViewId="0">
      <selection sqref="A1:L26"/>
    </sheetView>
  </sheetViews>
  <sheetFormatPr defaultRowHeight="15" x14ac:dyDescent="0.25"/>
  <cols>
    <col min="4" max="4" width="11.140625" customWidth="1"/>
    <col min="5" max="5" width="14.140625" customWidth="1"/>
    <col min="11" max="11" width="12.42578125" customWidth="1"/>
  </cols>
  <sheetData>
    <row r="1" spans="1:12" x14ac:dyDescent="0.25">
      <c r="A1" s="2" t="s">
        <v>0</v>
      </c>
      <c r="B1" s="1"/>
      <c r="C1" s="49" t="s">
        <v>1</v>
      </c>
      <c r="D1" s="50"/>
      <c r="E1" s="50"/>
      <c r="F1" s="6" t="s">
        <v>2</v>
      </c>
      <c r="G1" s="3" t="s">
        <v>3</v>
      </c>
      <c r="H1" s="51" t="s">
        <v>4</v>
      </c>
      <c r="I1" s="51"/>
      <c r="J1" s="51"/>
      <c r="K1" s="51"/>
    </row>
    <row r="2" spans="1:12" ht="18.75" x14ac:dyDescent="0.25">
      <c r="A2" s="7" t="s">
        <v>5</v>
      </c>
      <c r="B2" s="1"/>
      <c r="C2" s="3"/>
      <c r="D2" s="1"/>
      <c r="E2" s="1"/>
      <c r="F2" s="1"/>
      <c r="G2" s="3" t="s">
        <v>6</v>
      </c>
      <c r="H2" s="51" t="s">
        <v>7</v>
      </c>
      <c r="I2" s="51"/>
      <c r="J2" s="51"/>
      <c r="K2" s="51"/>
    </row>
    <row r="3" spans="1:12" x14ac:dyDescent="0.25">
      <c r="A3" s="5" t="s">
        <v>8</v>
      </c>
      <c r="B3" s="1"/>
      <c r="C3" s="3"/>
      <c r="D3" s="4"/>
      <c r="E3" s="8" t="s">
        <v>9</v>
      </c>
      <c r="F3" s="1"/>
      <c r="G3" s="3" t="s">
        <v>10</v>
      </c>
      <c r="H3" s="10">
        <v>13</v>
      </c>
      <c r="I3" s="10">
        <v>11</v>
      </c>
      <c r="J3" s="11">
        <v>2023</v>
      </c>
      <c r="K3" s="12"/>
    </row>
    <row r="4" spans="1:12" ht="15.75" thickBot="1" x14ac:dyDescent="0.3">
      <c r="A4" s="1"/>
      <c r="B4" s="1"/>
      <c r="C4" s="3"/>
      <c r="D4" s="5"/>
      <c r="E4" s="1"/>
      <c r="F4" s="1"/>
      <c r="G4" s="1"/>
      <c r="H4" s="9" t="s">
        <v>11</v>
      </c>
      <c r="I4" s="9" t="s">
        <v>12</v>
      </c>
      <c r="J4" s="9" t="s">
        <v>13</v>
      </c>
      <c r="K4" s="1"/>
    </row>
    <row r="5" spans="1:12" ht="23.25" thickBot="1" x14ac:dyDescent="0.3">
      <c r="A5" s="15" t="s">
        <v>14</v>
      </c>
      <c r="B5" s="16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5">
      <c r="A6" s="29">
        <v>2</v>
      </c>
      <c r="B6" s="30">
        <v>1</v>
      </c>
      <c r="C6" s="31" t="s">
        <v>26</v>
      </c>
      <c r="D6" s="17" t="s">
        <v>27</v>
      </c>
      <c r="E6" s="40"/>
      <c r="F6" s="41"/>
      <c r="G6" s="41"/>
      <c r="H6" s="41"/>
      <c r="I6" s="41"/>
      <c r="J6" s="41"/>
      <c r="K6" s="42"/>
      <c r="L6" s="41"/>
    </row>
    <row r="7" spans="1:12" x14ac:dyDescent="0.25">
      <c r="A7" s="32"/>
      <c r="B7" s="25"/>
      <c r="C7" s="23"/>
      <c r="D7" s="18"/>
      <c r="E7" s="43"/>
      <c r="F7" s="44"/>
      <c r="G7" s="44"/>
      <c r="H7" s="44"/>
      <c r="I7" s="44"/>
      <c r="J7" s="44"/>
      <c r="K7" s="45"/>
      <c r="L7" s="44"/>
    </row>
    <row r="8" spans="1:12" x14ac:dyDescent="0.25">
      <c r="A8" s="32"/>
      <c r="B8" s="25"/>
      <c r="C8" s="23"/>
      <c r="D8" s="19" t="s">
        <v>28</v>
      </c>
      <c r="E8" s="43"/>
      <c r="F8" s="44"/>
      <c r="G8" s="44"/>
      <c r="H8" s="44"/>
      <c r="I8" s="44"/>
      <c r="J8" s="44"/>
      <c r="K8" s="45"/>
      <c r="L8" s="44"/>
    </row>
    <row r="9" spans="1:12" x14ac:dyDescent="0.25">
      <c r="A9" s="32"/>
      <c r="B9" s="25"/>
      <c r="C9" s="23"/>
      <c r="D9" s="19" t="s">
        <v>29</v>
      </c>
      <c r="E9" s="43"/>
      <c r="F9" s="44"/>
      <c r="G9" s="44"/>
      <c r="H9" s="44"/>
      <c r="I9" s="44"/>
      <c r="J9" s="44"/>
      <c r="K9" s="45"/>
      <c r="L9" s="44"/>
    </row>
    <row r="10" spans="1:12" x14ac:dyDescent="0.25">
      <c r="A10" s="32"/>
      <c r="B10" s="25"/>
      <c r="C10" s="23"/>
      <c r="D10" s="19" t="s">
        <v>30</v>
      </c>
      <c r="E10" s="43"/>
      <c r="F10" s="44"/>
      <c r="G10" s="44"/>
      <c r="H10" s="44"/>
      <c r="I10" s="44"/>
      <c r="J10" s="44"/>
      <c r="K10" s="45"/>
      <c r="L10" s="44"/>
    </row>
    <row r="11" spans="1:12" x14ac:dyDescent="0.25">
      <c r="A11" s="32"/>
      <c r="B11" s="25"/>
      <c r="C11" s="23"/>
      <c r="D11" s="18"/>
      <c r="E11" s="43"/>
      <c r="F11" s="44"/>
      <c r="G11" s="44"/>
      <c r="H11" s="44"/>
      <c r="I11" s="44"/>
      <c r="J11" s="44"/>
      <c r="K11" s="45"/>
      <c r="L11" s="44"/>
    </row>
    <row r="12" spans="1:12" x14ac:dyDescent="0.25">
      <c r="A12" s="32"/>
      <c r="B12" s="25"/>
      <c r="C12" s="23"/>
      <c r="D12" s="18"/>
      <c r="E12" s="43"/>
      <c r="F12" s="44"/>
      <c r="G12" s="44"/>
      <c r="H12" s="44"/>
      <c r="I12" s="44"/>
      <c r="J12" s="44"/>
      <c r="K12" s="45"/>
      <c r="L12" s="44"/>
    </row>
    <row r="13" spans="1:12" x14ac:dyDescent="0.25">
      <c r="A13" s="33"/>
      <c r="B13" s="26"/>
      <c r="C13" s="20"/>
      <c r="D13" s="27" t="s">
        <v>31</v>
      </c>
      <c r="E13" s="21"/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34"/>
      <c r="L13" s="28">
        <v>0</v>
      </c>
    </row>
    <row r="14" spans="1:12" ht="25.5" x14ac:dyDescent="0.25">
      <c r="A14" s="35">
        <v>2</v>
      </c>
      <c r="B14" s="24">
        <v>1</v>
      </c>
      <c r="C14" s="22" t="s">
        <v>32</v>
      </c>
      <c r="D14" s="19" t="s">
        <v>33</v>
      </c>
      <c r="E14" s="47" t="s">
        <v>34</v>
      </c>
      <c r="F14" s="44">
        <v>60</v>
      </c>
      <c r="G14" s="44">
        <v>0.48</v>
      </c>
      <c r="H14" s="44">
        <v>0.06</v>
      </c>
      <c r="I14" s="44">
        <v>1.5</v>
      </c>
      <c r="J14" s="44">
        <v>8.4600000000000009</v>
      </c>
      <c r="K14" s="45" t="s">
        <v>35</v>
      </c>
      <c r="L14" s="44">
        <v>10</v>
      </c>
    </row>
    <row r="15" spans="1:12" ht="25.5" x14ac:dyDescent="0.25">
      <c r="A15" s="32"/>
      <c r="B15" s="25"/>
      <c r="C15" s="23"/>
      <c r="D15" s="19" t="s">
        <v>36</v>
      </c>
      <c r="E15" s="47" t="s">
        <v>50</v>
      </c>
      <c r="F15" s="44">
        <v>200</v>
      </c>
      <c r="G15" s="44">
        <v>4.58</v>
      </c>
      <c r="H15" s="44">
        <v>6.18</v>
      </c>
      <c r="I15" s="44">
        <v>11.56</v>
      </c>
      <c r="J15" s="44">
        <v>89.94</v>
      </c>
      <c r="K15" s="48" t="s">
        <v>51</v>
      </c>
      <c r="L15" s="44">
        <v>14</v>
      </c>
    </row>
    <row r="16" spans="1:12" x14ac:dyDescent="0.25">
      <c r="A16" s="32"/>
      <c r="B16" s="25"/>
      <c r="C16" s="23"/>
      <c r="D16" s="19" t="s">
        <v>37</v>
      </c>
      <c r="E16" s="47" t="s">
        <v>52</v>
      </c>
      <c r="F16" s="44">
        <v>100</v>
      </c>
      <c r="G16" s="44">
        <v>9</v>
      </c>
      <c r="H16" s="44">
        <v>23</v>
      </c>
      <c r="I16" s="44">
        <v>12</v>
      </c>
      <c r="J16" s="44">
        <v>290</v>
      </c>
      <c r="K16" s="48" t="s">
        <v>53</v>
      </c>
      <c r="L16" s="44">
        <v>22</v>
      </c>
    </row>
    <row r="17" spans="1:12" ht="25.5" x14ac:dyDescent="0.25">
      <c r="A17" s="32"/>
      <c r="B17" s="25"/>
      <c r="C17" s="23"/>
      <c r="D17" s="19"/>
      <c r="E17" s="47" t="s">
        <v>42</v>
      </c>
      <c r="F17" s="44">
        <v>150</v>
      </c>
      <c r="G17" s="44">
        <v>3.78</v>
      </c>
      <c r="H17" s="44">
        <v>5.6</v>
      </c>
      <c r="I17" s="44">
        <v>9.6</v>
      </c>
      <c r="J17" s="44">
        <v>148.68</v>
      </c>
      <c r="K17" s="48" t="s">
        <v>43</v>
      </c>
      <c r="L17" s="44">
        <v>12</v>
      </c>
    </row>
    <row r="18" spans="1:12" ht="25.5" x14ac:dyDescent="0.25">
      <c r="A18" s="32"/>
      <c r="B18" s="25"/>
      <c r="C18" s="23"/>
      <c r="D18" s="19" t="s">
        <v>41</v>
      </c>
      <c r="E18" s="47" t="s">
        <v>39</v>
      </c>
      <c r="F18" s="44">
        <v>30</v>
      </c>
      <c r="G18" s="44">
        <v>0.99</v>
      </c>
      <c r="H18" s="44">
        <v>0.81</v>
      </c>
      <c r="I18" s="44">
        <v>2.67</v>
      </c>
      <c r="J18" s="44">
        <v>21.93</v>
      </c>
      <c r="K18" s="48" t="s">
        <v>40</v>
      </c>
      <c r="L18" s="44">
        <v>2.14</v>
      </c>
    </row>
    <row r="19" spans="1:12" ht="25.5" x14ac:dyDescent="0.25">
      <c r="A19" s="32"/>
      <c r="B19" s="25"/>
      <c r="C19" s="23"/>
      <c r="D19" s="19" t="s">
        <v>44</v>
      </c>
      <c r="E19" s="47" t="s">
        <v>54</v>
      </c>
      <c r="F19" s="44">
        <v>200</v>
      </c>
      <c r="G19" s="44">
        <v>0.3</v>
      </c>
      <c r="H19" s="44">
        <v>0</v>
      </c>
      <c r="I19" s="44">
        <v>6.7</v>
      </c>
      <c r="J19" s="44">
        <v>27.9</v>
      </c>
      <c r="K19" s="48" t="s">
        <v>55</v>
      </c>
      <c r="L19" s="44">
        <v>4</v>
      </c>
    </row>
    <row r="20" spans="1:12" ht="25.5" x14ac:dyDescent="0.25">
      <c r="A20" s="32"/>
      <c r="B20" s="25"/>
      <c r="C20" s="23"/>
      <c r="D20" s="19" t="s">
        <v>45</v>
      </c>
      <c r="E20" s="47" t="s">
        <v>46</v>
      </c>
      <c r="F20" s="44">
        <v>52</v>
      </c>
      <c r="G20" s="44">
        <v>3.94</v>
      </c>
      <c r="H20" s="44">
        <v>0.05</v>
      </c>
      <c r="I20" s="44">
        <v>25.58</v>
      </c>
      <c r="J20" s="44">
        <v>122.2</v>
      </c>
      <c r="K20" s="48" t="s">
        <v>38</v>
      </c>
      <c r="L20" s="44">
        <v>0.46</v>
      </c>
    </row>
    <row r="21" spans="1:12" ht="25.5" x14ac:dyDescent="0.25">
      <c r="A21" s="32"/>
      <c r="B21" s="25"/>
      <c r="C21" s="23"/>
      <c r="D21" s="19" t="s">
        <v>47</v>
      </c>
      <c r="E21" s="47" t="s">
        <v>48</v>
      </c>
      <c r="F21" s="44">
        <v>28</v>
      </c>
      <c r="G21" s="44">
        <v>1.96</v>
      </c>
      <c r="H21" s="44">
        <v>1.51</v>
      </c>
      <c r="I21" s="44">
        <v>13.7</v>
      </c>
      <c r="J21" s="46">
        <v>75.88</v>
      </c>
      <c r="K21" s="48" t="s">
        <v>38</v>
      </c>
      <c r="L21" s="44">
        <v>0.5</v>
      </c>
    </row>
    <row r="22" spans="1:12" ht="25.5" x14ac:dyDescent="0.25">
      <c r="A22" s="32"/>
      <c r="B22" s="25"/>
      <c r="C22" s="23"/>
      <c r="D22" s="18"/>
      <c r="E22" s="47" t="s">
        <v>56</v>
      </c>
      <c r="F22" s="44">
        <v>15</v>
      </c>
      <c r="G22" s="44">
        <v>1.1000000000000001</v>
      </c>
      <c r="H22" s="44">
        <v>2.5499999999999998</v>
      </c>
      <c r="I22" s="44">
        <v>10.199999999999999</v>
      </c>
      <c r="J22" s="44">
        <v>69</v>
      </c>
      <c r="K22" s="48" t="s">
        <v>38</v>
      </c>
      <c r="L22" s="44">
        <v>2.2799999999999998</v>
      </c>
    </row>
    <row r="23" spans="1:12" x14ac:dyDescent="0.25">
      <c r="A23" s="32"/>
      <c r="B23" s="25"/>
      <c r="C23" s="23"/>
      <c r="D23" s="18"/>
      <c r="E23" s="43"/>
      <c r="F23" s="44"/>
      <c r="G23" s="44"/>
      <c r="H23" s="44"/>
      <c r="I23" s="44"/>
      <c r="J23" s="44"/>
      <c r="K23" s="45"/>
      <c r="L23" s="44"/>
    </row>
    <row r="24" spans="1:12" x14ac:dyDescent="0.25">
      <c r="A24" s="33"/>
      <c r="B24" s="26"/>
      <c r="C24" s="20"/>
      <c r="D24" s="27" t="s">
        <v>31</v>
      </c>
      <c r="E24" s="21"/>
      <c r="F24" s="28">
        <f>SUM(F14:F23)</f>
        <v>835</v>
      </c>
      <c r="G24" s="28">
        <f t="shared" ref="G24:J24" si="0">SUM(G14:G23)</f>
        <v>26.130000000000003</v>
      </c>
      <c r="H24" s="28">
        <f t="shared" si="0"/>
        <v>39.759999999999991</v>
      </c>
      <c r="I24" s="28">
        <f t="shared" si="0"/>
        <v>93.510000000000019</v>
      </c>
      <c r="J24" s="28">
        <f t="shared" si="0"/>
        <v>853.9899999999999</v>
      </c>
      <c r="K24" s="34"/>
      <c r="L24" s="28">
        <f t="shared" ref="L24" si="1">SUM(L14:L23)</f>
        <v>67.38</v>
      </c>
    </row>
    <row r="25" spans="1:12" ht="15.75" thickBot="1" x14ac:dyDescent="0.3">
      <c r="A25" s="36">
        <v>2</v>
      </c>
      <c r="B25" s="37">
        <v>1</v>
      </c>
      <c r="C25" s="52" t="s">
        <v>49</v>
      </c>
      <c r="D25" s="53"/>
      <c r="E25" s="38"/>
      <c r="F25" s="39">
        <f>F13+F24</f>
        <v>835</v>
      </c>
      <c r="G25" s="39">
        <f t="shared" ref="G25:J25" si="2">G13+G24</f>
        <v>26.130000000000003</v>
      </c>
      <c r="H25" s="39">
        <f t="shared" si="2"/>
        <v>39.759999999999991</v>
      </c>
      <c r="I25" s="39">
        <f t="shared" si="2"/>
        <v>93.510000000000019</v>
      </c>
      <c r="J25" s="39">
        <f t="shared" si="2"/>
        <v>853.9899999999999</v>
      </c>
      <c r="K25" s="39"/>
      <c r="L25" s="39">
        <f t="shared" ref="L25" si="3">L13+L24</f>
        <v>67.38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2023-11-12T15:30:20Z</cp:lastPrinted>
  <dcterms:created xsi:type="dcterms:W3CDTF">2023-10-16T09:17:59Z</dcterms:created>
  <dcterms:modified xsi:type="dcterms:W3CDTF">2023-11-12T15:30:56Z</dcterms:modified>
</cp:coreProperties>
</file>